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SIL info DGCL TCD" sheetId="1" state="hidden" r:id="rId2"/>
    <sheet name="DSID Info DGCL" sheetId="2" state="visible" r:id="rId3"/>
  </sheets>
  <calcPr iterateCount="100" refMode="A1" iterate="false" iterateDelta="0.0001"/>
  <pivotCaches>
    <pivotCache cacheId="1" r:id="rId5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<sst xmlns="http://schemas.openxmlformats.org/spreadsheetml/2006/main" count="46" uniqueCount="25">
  <si>
    <t xml:space="preserve">(vide)</t>
  </si>
  <si>
    <t xml:space="preserve">- multiple -</t>
  </si>
  <si>
    <t xml:space="preserve">Centre-Val de Loire</t>
  </si>
  <si>
    <t xml:space="preserve">Liste des projets ayant bénéficié de la dotation de soutien à l'investissement des départements (DSID) au 31 juillet 2023</t>
  </si>
  <si>
    <t xml:space="preserve">Code INSEE région</t>
  </si>
  <si>
    <t xml:space="preserve">Code INSEE dép.</t>
  </si>
  <si>
    <t xml:space="preserve">Nom du bénéficiaire</t>
  </si>
  <si>
    <t xml:space="preserve">Intitulé du projet</t>
  </si>
  <si>
    <t xml:space="preserve">Coût total du projet (HT)</t>
  </si>
  <si>
    <t xml:space="preserve">Montant subvention DSID attribuée
(AE 2022)</t>
  </si>
  <si>
    <t xml:space="preserve">Taux de subvention</t>
  </si>
  <si>
    <t xml:space="preserve">24 - CENTRE VAL DE LOIRE</t>
  </si>
  <si>
    <t xml:space="preserve">Conseil départemental</t>
  </si>
  <si>
    <t xml:space="preserve">Restructuration de la demi-pension du collège Marguerite Audoux de Sancoins</t>
  </si>
  <si>
    <t xml:space="preserve">Rénovation du collège la Pajotterie de Châteauneuf en Thymerais – phase 2</t>
  </si>
  <si>
    <t xml:space="preserve">Rénovation du collège Louis Pergaud de Courville sur Eure</t>
  </si>
  <si>
    <t xml:space="preserve">Rénovation du collège Jean Monnet de Luisant</t>
  </si>
  <si>
    <t xml:space="preserve">Remplacement menuiseries et installation d'une production photovoltaïque en autyo consommation à la bibliothèque départementale de l'Indre</t>
  </si>
  <si>
    <t xml:space="preserve">Restructuration de la demi-pension, des aménagements au changement climatique et installation de panneaux photovoltaïques en autoconsommation au collège H Balzac à Issoudun</t>
  </si>
  <si>
    <t xml:space="preserve">Réfection de la couverture avec isolation du bâtiment administratif, la mise en place d'une ventilation double flux et installation d'une production photovoltaïque en autoconsommation au collège F Chopin à Aigurande</t>
  </si>
  <si>
    <t xml:space="preserve">Extension-restructuration de la demi-pension du collège Choiseul à Amboise</t>
  </si>
  <si>
    <t xml:space="preserve"> Panneaux photovoltaïques (collèges et bâtiments du CD) Marché global de performance portant sur la conception, la réalisation, l’exploitation et la maintenance de centrales photovoltaïques en toitures - phase 2</t>
  </si>
  <si>
    <t xml:space="preserve">Réaménagement du pôle 12-16 ans de la maison de l'enfance d'orléans</t>
  </si>
  <si>
    <t xml:space="preserve">Construction du pavillon Citoyenneté</t>
  </si>
  <si>
    <t xml:space="preserve">Ajouter des lignes au-dessus de celle-ci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</si>
</sst>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\ %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0"/>
      <charset val="1"/>
    </font>
    <font>
      <b val="true"/>
      <sz val="18"/>
      <color rgb="FF2A6099"/>
      <name val="Calibri"/>
      <family val="2"/>
      <charset val="1"/>
    </font>
    <font>
      <b val="true"/>
      <sz val="18"/>
      <color rgb="FFFF0000"/>
      <name val="Calibri"/>
      <family val="0"/>
      <charset val="1"/>
    </font>
    <font>
      <sz val="7.5"/>
      <color rgb="FF000000"/>
      <name val="Calibri"/>
      <family val="0"/>
      <charset val="1"/>
    </font>
    <font>
      <sz val="7.5"/>
      <color rgb="FFFFFFFF"/>
      <name val="Calibri"/>
      <family val="0"/>
      <charset val="1"/>
    </font>
    <font>
      <b val="true"/>
      <sz val="7.5"/>
      <name val="Calibri"/>
      <family val="0"/>
      <charset val="1"/>
    </font>
    <font>
      <sz val="7.5"/>
      <name val="Calibri"/>
      <family val="0"/>
      <charset val="1"/>
    </font>
    <font>
      <sz val="8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16365C"/>
        <bgColor rgb="FF333333"/>
      </patternFill>
    </fill>
    <fill>
      <patternFill patternType="solid">
        <fgColor rgb="FF00B050"/>
        <bgColor rgb="FF008080"/>
      </patternFill>
    </fill>
    <fill>
      <patternFill patternType="solid">
        <fgColor rgb="FFBFBFB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5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égorie de la table dynamique" xfId="20"/>
    <cellStyle name="Champ de la table dynamique" xfId="21"/>
    <cellStyle name="Coin de la table dynamique" xfId="22"/>
    <cellStyle name="Résultat de la table dynamique" xfId="23"/>
    <cellStyle name="Titre de la table dynamique" xfId="24"/>
    <cellStyle name="Valeur de la table dynamique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6365C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7:AM846" sheet="DSIL info DGCL TCD"/>
  </cacheSource>
  <cacheFields count="0"/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useAutoFormatting="0" itemPrintTitles="1" indent="0" outline="1" outlineData="1" compact="0" compactData="0">
  <location ref="A1:A2" firstHeaderRow="1" firstDataRow="1" firstDataCol="0"/>
  <pivotFields count="0"/>
  <pivotTableStyleInfo name="PivotStyleLight16" showRowHeaders="1" showColHeaders="1" showRowStripes="0" showColStripes="0" showLastColumn="1"/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1" activeCellId="0" sqref="A1"/>
    </sheetView>
  </sheetViews>
  <sheetFormatPr defaultColWidth="8.7421875" defaultRowHeight="14.25" zeroHeight="false" outlineLevelRow="0" outlineLevelCol="0"/>
  <cols>
    <col collapsed="false" customWidth="true" hidden="false" outlineLevel="0" max="1" min="1" style="0" width="65.42"/>
    <col collapsed="false" customWidth="true" hidden="false" outlineLevel="0" max="2" min="2" style="0" width="44.14"/>
    <col collapsed="false" customWidth="true" hidden="false" outlineLevel="0" max="3" min="3" style="0" width="36.28"/>
    <col collapsed="false" customWidth="true" hidden="false" outlineLevel="0" max="4" min="4" style="0" width="176.28"/>
    <col collapsed="false" customWidth="true" hidden="false" outlineLevel="0" max="5" min="5" style="0" width="108.42"/>
    <col collapsed="false" customWidth="true" hidden="false" outlineLevel="0" max="6" min="6" style="0" width="63.42"/>
    <col collapsed="false" customWidth="true" hidden="false" outlineLevel="0" max="7" min="7" style="0" width="83.15"/>
    <col collapsed="false" customWidth="true" hidden="false" outlineLevel="0" max="8" min="8" style="0" width="63.71"/>
    <col collapsed="false" customWidth="true" hidden="false" outlineLevel="0" max="9" min="9" style="0" width="36.14"/>
    <col collapsed="false" customWidth="true" hidden="false" outlineLevel="0" max="10" min="10" style="0" width="79.85"/>
    <col collapsed="false" customWidth="true" hidden="false" outlineLevel="0" max="11" min="11" style="0" width="83"/>
    <col collapsed="false" customWidth="true" hidden="false" outlineLevel="0" max="12" min="12" style="0" width="88.42"/>
    <col collapsed="false" customWidth="true" hidden="false" outlineLevel="0" max="13" min="13" style="0" width="32.71"/>
    <col collapsed="false" customWidth="true" hidden="false" outlineLevel="0" max="14" min="14" style="0" width="31.58"/>
    <col collapsed="false" customWidth="true" hidden="false" outlineLevel="0" max="15" min="15" style="0" width="87.71"/>
    <col collapsed="false" customWidth="true" hidden="false" outlineLevel="0" max="16" min="16" style="0" width="128.12"/>
    <col collapsed="false" customWidth="true" hidden="false" outlineLevel="0" max="17" min="17" style="0" width="156.85"/>
    <col collapsed="false" customWidth="true" hidden="false" outlineLevel="0" max="18" min="18" style="0" width="77.01"/>
    <col collapsed="false" customWidth="true" hidden="false" outlineLevel="0" max="19" min="19" style="0" width="131.85"/>
  </cols>
  <sheetData>
    <row r="1" customFormat="false" ht="14.25" hidden="false" customHeight="false" outlineLevel="0" collapsed="false">
      <c r="A1" s="1" t="s">
        <v>0</v>
      </c>
      <c r="B1" s="2" t="s">
        <v>1</v>
      </c>
    </row>
    <row r="2" customFormat="false" ht="14.25" hidden="false" customHeight="false" outlineLevel="0" collapsed="false">
      <c r="A2" s="3"/>
      <c r="B2" s="2" t="s">
        <v>1</v>
      </c>
    </row>
  </sheetData>
  <printOptions headings="false" gridLines="false" gridLinesSet="true" horizontalCentered="false" verticalCentered="false"/>
  <pageMargins left="0.700694444444444" right="0.700694444444444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8.7421875" defaultRowHeight="13.8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1.25"/>
    <col collapsed="false" customWidth="true" hidden="false" outlineLevel="0" max="4" min="3" style="0" width="20.01"/>
    <col collapsed="false" customWidth="true" hidden="false" outlineLevel="0" max="5" min="5" style="0" width="10.85"/>
    <col collapsed="false" customWidth="true" hidden="false" outlineLevel="0" max="6" min="6" style="0" width="12.14"/>
  </cols>
  <sheetData>
    <row r="1" customFormat="false" ht="13.8" hidden="false" customHeight="fals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</row>
    <row r="2" customFormat="false" ht="22.05" hidden="false" customHeight="false" outlineLevel="0" collapsed="false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34.3" hidden="false" customHeight="true" outlineLevel="0" collapsed="false">
      <c r="A3" s="6" t="s">
        <v>3</v>
      </c>
      <c r="B3" s="6"/>
      <c r="C3" s="6"/>
      <c r="D3" s="6"/>
      <c r="E3" s="6"/>
      <c r="F3" s="6"/>
      <c r="G3" s="6"/>
      <c r="H3" s="4"/>
      <c r="I3" s="4"/>
      <c r="J3" s="4"/>
    </row>
    <row r="4" customFormat="false" ht="13.8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</row>
    <row r="5" customFormat="false" ht="26.1" hidden="false" customHeight="false" outlineLevel="0" collapsed="false">
      <c r="A5" s="7" t="s">
        <v>4</v>
      </c>
      <c r="B5" s="7" t="s">
        <v>5</v>
      </c>
      <c r="C5" s="7" t="s">
        <v>6</v>
      </c>
      <c r="D5" s="8" t="s">
        <v>7</v>
      </c>
      <c r="E5" s="9" t="s">
        <v>8</v>
      </c>
      <c r="F5" s="9" t="s">
        <v>9</v>
      </c>
      <c r="G5" s="10" t="s">
        <v>10</v>
      </c>
    </row>
    <row r="6" customFormat="false" ht="26.1" hidden="false" customHeight="false" outlineLevel="0" collapsed="false">
      <c r="A6" s="11" t="s">
        <v>11</v>
      </c>
      <c r="B6" s="12" t="n">
        <v>18</v>
      </c>
      <c r="C6" s="12" t="s">
        <v>12</v>
      </c>
      <c r="D6" s="12" t="s">
        <v>13</v>
      </c>
      <c r="E6" s="13" t="n">
        <v>2301356</v>
      </c>
      <c r="F6" s="13" t="n">
        <v>1684003</v>
      </c>
      <c r="G6" s="14" t="n">
        <f aca="false">F6/E6</f>
        <v>0.731743806694835</v>
      </c>
    </row>
    <row r="7" customFormat="false" ht="26.1" hidden="false" customHeight="false" outlineLevel="0" collapsed="false">
      <c r="A7" s="11" t="s">
        <v>11</v>
      </c>
      <c r="B7" s="12" t="n">
        <v>28</v>
      </c>
      <c r="C7" s="12" t="s">
        <v>12</v>
      </c>
      <c r="D7" s="12" t="s">
        <v>14</v>
      </c>
      <c r="E7" s="13" t="n">
        <v>1793145</v>
      </c>
      <c r="F7" s="13" t="n">
        <v>397356</v>
      </c>
      <c r="G7" s="14" t="n">
        <f aca="false">F7/E7</f>
        <v>0.221597249525275</v>
      </c>
    </row>
    <row r="8" customFormat="false" ht="17.9" hidden="false" customHeight="false" outlineLevel="0" collapsed="false">
      <c r="A8" s="11" t="s">
        <v>11</v>
      </c>
      <c r="B8" s="12" t="n">
        <v>28</v>
      </c>
      <c r="C8" s="12" t="s">
        <v>12</v>
      </c>
      <c r="D8" s="12" t="s">
        <v>15</v>
      </c>
      <c r="E8" s="13" t="n">
        <v>4809118</v>
      </c>
      <c r="F8" s="13" t="n">
        <v>1065689</v>
      </c>
      <c r="G8" s="14" t="n">
        <f aca="false">F8/E8</f>
        <v>0.221597598561732</v>
      </c>
    </row>
    <row r="9" customFormat="false" ht="17.9" hidden="false" customHeight="false" outlineLevel="0" collapsed="false">
      <c r="A9" s="11" t="s">
        <v>11</v>
      </c>
      <c r="B9" s="12" t="n">
        <v>28</v>
      </c>
      <c r="C9" s="12" t="s">
        <v>12</v>
      </c>
      <c r="D9" s="12" t="s">
        <v>16</v>
      </c>
      <c r="E9" s="13" t="n">
        <v>3732138</v>
      </c>
      <c r="F9" s="13" t="n">
        <v>827033</v>
      </c>
      <c r="G9" s="14" t="n">
        <f aca="false">F9/E9</f>
        <v>0.221597647246699</v>
      </c>
    </row>
    <row r="10" customFormat="false" ht="50.7" hidden="false" customHeight="false" outlineLevel="0" collapsed="false">
      <c r="A10" s="11" t="s">
        <v>11</v>
      </c>
      <c r="B10" s="12" t="n">
        <v>36</v>
      </c>
      <c r="C10" s="12" t="s">
        <v>12</v>
      </c>
      <c r="D10" s="12" t="s">
        <v>17</v>
      </c>
      <c r="E10" s="13" t="n">
        <v>461850</v>
      </c>
      <c r="F10" s="13" t="n">
        <v>369480</v>
      </c>
      <c r="G10" s="14" t="n">
        <f aca="false">F10/E10</f>
        <v>0.8</v>
      </c>
    </row>
    <row r="11" customFormat="false" ht="58.95" hidden="false" customHeight="false" outlineLevel="0" collapsed="false">
      <c r="A11" s="11" t="s">
        <v>11</v>
      </c>
      <c r="B11" s="12" t="n">
        <v>36</v>
      </c>
      <c r="C11" s="12" t="s">
        <v>12</v>
      </c>
      <c r="D11" s="12" t="s">
        <v>18</v>
      </c>
      <c r="E11" s="13" t="n">
        <v>2212791</v>
      </c>
      <c r="F11" s="13" t="n">
        <v>1054744</v>
      </c>
      <c r="G11" s="14" t="n">
        <f aca="false">F11/E11</f>
        <v>0.476657759363627</v>
      </c>
    </row>
    <row r="12" customFormat="false" ht="67.15" hidden="false" customHeight="false" outlineLevel="0" collapsed="false">
      <c r="A12" s="11" t="s">
        <v>11</v>
      </c>
      <c r="B12" s="12" t="n">
        <v>36</v>
      </c>
      <c r="C12" s="12" t="s">
        <v>12</v>
      </c>
      <c r="D12" s="12" t="s">
        <v>19</v>
      </c>
      <c r="E12" s="13" t="n">
        <v>693448</v>
      </c>
      <c r="F12" s="13" t="n">
        <v>554758</v>
      </c>
      <c r="G12" s="14" t="n">
        <f aca="false">F12/E12</f>
        <v>0.799999423172322</v>
      </c>
    </row>
    <row r="13" customFormat="false" ht="26.1" hidden="false" customHeight="false" outlineLevel="0" collapsed="false">
      <c r="A13" s="11" t="s">
        <v>11</v>
      </c>
      <c r="B13" s="12" t="n">
        <v>37</v>
      </c>
      <c r="C13" s="12" t="s">
        <v>12</v>
      </c>
      <c r="D13" s="12" t="s">
        <v>20</v>
      </c>
      <c r="E13" s="13" t="n">
        <v>2814000</v>
      </c>
      <c r="F13" s="13" t="n">
        <v>1662174</v>
      </c>
      <c r="G13" s="14" t="n">
        <f aca="false">F13/E13</f>
        <v>0.590680170575693</v>
      </c>
    </row>
    <row r="14" customFormat="false" ht="67.15" hidden="false" customHeight="false" outlineLevel="0" collapsed="false">
      <c r="A14" s="11" t="s">
        <v>11</v>
      </c>
      <c r="B14" s="12" t="n">
        <v>41</v>
      </c>
      <c r="C14" s="12" t="s">
        <v>12</v>
      </c>
      <c r="D14" s="12" t="s">
        <v>21</v>
      </c>
      <c r="E14" s="13" t="n">
        <v>8369372</v>
      </c>
      <c r="F14" s="13" t="n">
        <v>1710678</v>
      </c>
      <c r="G14" s="14" t="n">
        <f aca="false">F14/E14</f>
        <v>0.204397414764214</v>
      </c>
    </row>
    <row r="15" customFormat="false" ht="26.1" hidden="false" customHeight="false" outlineLevel="0" collapsed="false">
      <c r="A15" s="11" t="s">
        <v>11</v>
      </c>
      <c r="B15" s="12" t="n">
        <v>45</v>
      </c>
      <c r="C15" s="12" t="s">
        <v>12</v>
      </c>
      <c r="D15" s="12" t="s">
        <v>22</v>
      </c>
      <c r="E15" s="13" t="n">
        <v>800000</v>
      </c>
      <c r="F15" s="13" t="n">
        <v>307000</v>
      </c>
      <c r="G15" s="14" t="n">
        <f aca="false">F15/E15</f>
        <v>0.38375</v>
      </c>
    </row>
    <row r="16" customFormat="false" ht="17.9" hidden="false" customHeight="false" outlineLevel="0" collapsed="false">
      <c r="A16" s="11" t="s">
        <v>11</v>
      </c>
      <c r="B16" s="12" t="n">
        <v>45</v>
      </c>
      <c r="C16" s="12" t="s">
        <v>12</v>
      </c>
      <c r="D16" s="12" t="s">
        <v>23</v>
      </c>
      <c r="E16" s="13" t="n">
        <v>15000000</v>
      </c>
      <c r="F16" s="13" t="n">
        <v>1500319</v>
      </c>
      <c r="G16" s="14" t="n">
        <f aca="false">F16/E16</f>
        <v>0.100021266666667</v>
      </c>
    </row>
    <row r="17" customFormat="false" ht="14.25" hidden="false" customHeight="true" outlineLevel="0" collapsed="false">
      <c r="A17" s="15" t="s">
        <v>24</v>
      </c>
      <c r="B17" s="15"/>
      <c r="C17" s="15"/>
      <c r="D17" s="15"/>
      <c r="E17" s="16" t="n">
        <f aca="false">SUM(E6:E16)</f>
        <v>42987218</v>
      </c>
      <c r="F17" s="16" t="n">
        <f aca="false">SUM(F6:F16)</f>
        <v>11133234</v>
      </c>
      <c r="G17" s="17"/>
    </row>
    <row r="18" customFormat="false" ht="13.8" hidden="false" customHeight="false" outlineLevel="0" collapsed="false">
      <c r="A18" s="4"/>
      <c r="B18" s="4"/>
      <c r="C18" s="4"/>
      <c r="D18" s="4"/>
      <c r="E18" s="4"/>
      <c r="F18" s="4"/>
      <c r="G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customFormat="false" ht="13.8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customFormat="false" ht="13.8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customFormat="false" ht="13.8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customFormat="false" ht="13.8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customFormat="false" ht="13.8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customFormat="false" ht="13.8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customFormat="false" ht="13.8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customFormat="false" ht="13.8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customFormat="false" ht="13.8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customFormat="false" ht="13.8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customFormat="false" ht="13.8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customFormat="false" ht="13.8" hidden="false" customHeight="fals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customFormat="false" ht="13.8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customFormat="false" ht="13.8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customFormat="false" ht="13.8" hidden="false" customHeight="fals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customFormat="false" ht="13.8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customFormat="false" ht="13.8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customFormat="false" ht="13.8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customFormat="false" ht="13.8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customFormat="false" ht="13.8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customFormat="false" ht="13.8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customFormat="false" ht="13.8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customFormat="false" ht="13.8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customFormat="false" ht="13.8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customFormat="false" ht="13.8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</row>
  </sheetData>
  <mergeCells count="2">
    <mergeCell ref="A3:G3"/>
    <mergeCell ref="A17:D17"/>
  </mergeCells>
  <printOptions headings="false" gridLines="false" gridLinesSet="true" horizontalCentered="false" verticalCentered="false"/>
  <pageMargins left="0.700694444444444" right="0.700694444444444" top="0.752083333333333" bottom="0.752083333333333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LibreOffice/7.3.7.2.M4$Windows_X86_64 LibreOffice_project/527cb563abf888fee92f6078b4bfb61fd86b64d9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2023-07-27T18:39:45Z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